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955"/>
  </bookViews>
  <sheets>
    <sheet name="個人" sheetId="1" r:id="rId1"/>
  </sheets>
  <calcPr calcId="145621"/>
</workbook>
</file>

<file path=xl/calcChain.xml><?xml version="1.0" encoding="utf-8"?>
<calcChain xmlns="http://schemas.openxmlformats.org/spreadsheetml/2006/main">
  <c r="E34" i="1" l="1"/>
  <c r="F28" i="1" l="1"/>
  <c r="D20" i="1" s="1"/>
  <c r="I20" i="1" s="1"/>
  <c r="F29" i="1" l="1"/>
  <c r="I39" i="1"/>
  <c r="I40" i="1" s="1"/>
  <c r="I34" i="1"/>
  <c r="F30" i="1" l="1"/>
  <c r="F31" i="1" s="1"/>
  <c r="F32" i="1" s="1"/>
</calcChain>
</file>

<file path=xl/sharedStrings.xml><?xml version="1.0" encoding="utf-8"?>
<sst xmlns="http://schemas.openxmlformats.org/spreadsheetml/2006/main" count="55" uniqueCount="47">
  <si>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</si>
  <si>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</si>
  <si>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</si>
  <si>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</si>
  <si>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</si>
  <si>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</si>
  <si>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</si>
  <si>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円</t>
    <rPh sb="0" eb="1">
      <t>エン</t>
    </rPh>
    <phoneticPr fontId="2"/>
  </si>
  <si>
    <t>円</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</si>
  <si>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</si>
  <si>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</si>
  <si>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</si>
  <si>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</si>
  <si>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</si>
  <si>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差引振込金額</t>
    <rPh sb="0" eb="2">
      <t>サシヒキ</t>
    </rPh>
    <rPh sb="2" eb="4">
      <t>フリコミ</t>
    </rPh>
    <rPh sb="4" eb="6">
      <t>キンガク</t>
    </rPh>
    <phoneticPr fontId="2"/>
  </si>
  <si>
    <t>Ｇ＝C-F</t>
    <phoneticPr fontId="2"/>
  </si>
  <si>
    <t>（うち消費税等</t>
    <rPh sb="3" eb="6">
      <t>ショウヒゼイ</t>
    </rPh>
    <rPh sb="6" eb="7">
      <t>トウ</t>
    </rPh>
    <phoneticPr fontId="2"/>
  </si>
  <si>
    <t>円）</t>
    <rPh sb="0" eb="1">
      <t>エン</t>
    </rPh>
    <phoneticPr fontId="2"/>
  </si>
  <si>
    <t>請求金額計</t>
    <rPh sb="0" eb="2">
      <t>セイキュウ</t>
    </rPh>
    <rPh sb="2" eb="4">
      <t>キンガク</t>
    </rPh>
    <rPh sb="4" eb="5">
      <t>ケイ</t>
    </rPh>
    <phoneticPr fontId="2"/>
  </si>
  <si>
    <t>費用総額</t>
    <rPh sb="0" eb="2">
      <t>ヒヨウ</t>
    </rPh>
    <rPh sb="2" eb="4">
      <t>ソウガク</t>
    </rPh>
    <phoneticPr fontId="2"/>
  </si>
  <si>
    <t>支払上限</t>
    <rPh sb="0" eb="2">
      <t>シハライ</t>
    </rPh>
    <rPh sb="2" eb="4">
      <t>ジョウゲン</t>
    </rPh>
    <phoneticPr fontId="2"/>
  </si>
  <si>
    <t>支払額累計</t>
    <rPh sb="0" eb="2">
      <t>シハライ</t>
    </rPh>
    <rPh sb="2" eb="3">
      <t>ガク</t>
    </rPh>
    <rPh sb="3" eb="5">
      <t>ルイケイ</t>
    </rPh>
    <phoneticPr fontId="2"/>
  </si>
  <si>
    <t>円</t>
    <rPh sb="0" eb="1">
      <t>エン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</si>
  <si>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</si>
  <si>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</si>
  <si>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Ａ</t>
    <phoneticPr fontId="2"/>
  </si>
  <si>
    <t>確認</t>
    <rPh sb="0" eb="2">
      <t>カクニン</t>
    </rPh>
    <phoneticPr fontId="2"/>
  </si>
  <si>
    <t>事項</t>
    <rPh sb="0" eb="2">
      <t>ジコウ</t>
    </rPh>
    <phoneticPr fontId="2"/>
  </si>
  <si>
    <t>モニタリング費用
見積総額の2/3（注）</t>
    <rPh sb="6" eb="8">
      <t>ヒヨウ</t>
    </rPh>
    <rPh sb="9" eb="11">
      <t>ミツ</t>
    </rPh>
    <rPh sb="11" eb="12">
      <t>ソウ</t>
    </rPh>
    <rPh sb="12" eb="13">
      <t>ガク</t>
    </rPh>
    <rPh sb="18" eb="19">
      <t>チュウ</t>
    </rPh>
    <phoneticPr fontId="2"/>
  </si>
  <si>
    <t>D＝C×8／１０8</t>
    <phoneticPr fontId="2"/>
  </si>
  <si>
    <t>振　込　先</t>
    <rPh sb="0" eb="1">
      <t>オサム</t>
    </rPh>
    <rPh sb="2" eb="3">
      <t>コ</t>
    </rPh>
    <rPh sb="4" eb="5">
      <t>サキ</t>
    </rPh>
    <phoneticPr fontId="2"/>
  </si>
  <si>
    <t>名　　　　義</t>
    <rPh sb="0" eb="1">
      <t>ナ</t>
    </rPh>
    <rPh sb="5" eb="6">
      <t>ギ</t>
    </rPh>
    <phoneticPr fontId="2"/>
  </si>
  <si>
    <t>源泉所得税（10.21%）</t>
    <rPh sb="0" eb="2">
      <t>ゲンセン</t>
    </rPh>
    <rPh sb="2" eb="5">
      <t>ショトクゼイ</t>
    </rPh>
    <phoneticPr fontId="2"/>
  </si>
  <si>
    <t>円　　≧</t>
    <rPh sb="0" eb="1">
      <t>エン</t>
    </rPh>
    <phoneticPr fontId="2"/>
  </si>
  <si>
    <t>平成○○年○○月○○日</t>
    <rPh sb="0" eb="2">
      <t>ヘイセイ</t>
    </rPh>
    <rPh sb="4" eb="5">
      <t>ネン</t>
    </rPh>
    <rPh sb="7" eb="8">
      <t>ガツ</t>
    </rPh>
    <rPh sb="10" eb="11">
      <t>ニチ</t>
    </rPh>
    <phoneticPr fontId="2"/>
  </si>
  <si>
    <t>モニタリング費用請求書（早期経営改善計画策定支援）</t>
    <rPh sb="6" eb="8">
      <t>ヒヨウ</t>
    </rPh>
    <rPh sb="8" eb="11">
      <t>セイキュウショ</t>
    </rPh>
    <rPh sb="12" eb="14">
      <t>ソウキ</t>
    </rPh>
    <rPh sb="14" eb="16">
      <t>ケイエイ</t>
    </rPh>
    <rPh sb="16" eb="18">
      <t>カイゼン</t>
    </rPh>
    <rPh sb="18" eb="20">
      <t>ケイカク</t>
    </rPh>
    <rPh sb="20" eb="22">
      <t>サクテイ</t>
    </rPh>
    <rPh sb="22" eb="24">
      <t>シエン</t>
    </rPh>
    <phoneticPr fontId="2"/>
  </si>
  <si>
    <t>山形県経営改善支援センター　　御中</t>
    <rPh sb="0" eb="3">
      <t>ヤマガタケン</t>
    </rPh>
    <rPh sb="3" eb="5">
      <t>ケイエイ</t>
    </rPh>
    <rPh sb="5" eb="7">
      <t>カイゼン</t>
    </rPh>
    <rPh sb="7" eb="9">
      <t>シエン</t>
    </rPh>
    <rPh sb="15" eb="17">
      <t>オンチュウ</t>
    </rPh>
    <phoneticPr fontId="2"/>
  </si>
  <si>
    <t>住所</t>
    <rPh sb="0" eb="2">
      <t>ジュウショ</t>
    </rPh>
    <phoneticPr fontId="2"/>
  </si>
  <si>
    <t>会社名</t>
    <rPh sb="0" eb="3">
      <t>カイシャメイ</t>
    </rPh>
    <phoneticPr fontId="2"/>
  </si>
  <si>
    <t>氏名</t>
    <rPh sb="0" eb="2">
      <t>シメイ</t>
    </rPh>
    <phoneticPr fontId="2"/>
  </si>
  <si>
    <t>㊞</t>
    <phoneticPr fontId="2"/>
  </si>
  <si>
    <t>請求額</t>
    <rPh sb="0" eb="2">
      <t>セイキュウ</t>
    </rPh>
    <rPh sb="2" eb="3">
      <t>ガク</t>
    </rPh>
    <phoneticPr fontId="2"/>
  </si>
  <si>
    <t>（費用総額の２／３）</t>
    <rPh sb="1" eb="3">
      <t>ヒヨウ</t>
    </rPh>
    <rPh sb="3" eb="4">
      <t>ソウ</t>
    </rPh>
    <rPh sb="4" eb="5">
      <t>ガク</t>
    </rPh>
    <phoneticPr fontId="2"/>
  </si>
  <si>
    <t>○○銀行　○○支店　　普通預金 　１２３４５</t>
    <rPh sb="2" eb="4">
      <t>ギンコウ</t>
    </rPh>
    <rPh sb="7" eb="9">
      <t>シテン</t>
    </rPh>
    <rPh sb="11" eb="13">
      <t>フツウ</t>
    </rPh>
    <rPh sb="13" eb="15">
      <t>ヨキン</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</si>
  <si>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4">
      <t>トド</t>
    </rPh>
    <rPh sb="14" eb="15">
      <t>デ</t>
    </rPh>
    <rPh sb="17" eb="19">
      <t>フリコミ</t>
    </rPh>
    <rPh sb="19" eb="20">
      <t>サキ</t>
    </rPh>
    <rPh sb="20" eb="22">
      <t>コウザ</t>
    </rPh>
    <rPh sb="24" eb="26">
      <t>キニュウ</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</si>
  <si>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</si>
  <si>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但し、有限会社○○商事の早期経営改善計画策定支援に係るモニタリング費用として</t>
    <rPh sb="0" eb="1">
      <t>タダ</t>
    </rPh>
    <rPh sb="3" eb="5">
      <t>ユウゲンカ</t>
    </rPh>
    <rPh sb="5" eb="7">
      <t>イシャ</t>
    </rPh>
    <rPh sb="9" eb="11">
      <t>ショウジ</t>
    </rPh>
    <rPh sb="12" eb="14">
      <t>ソウキ</t>
    </rPh>
    <rPh sb="14" eb="16">
      <t>ケイエイ</t>
    </rPh>
    <rPh sb="16" eb="18">
      <t>カイゼン</t>
    </rPh>
    <rPh sb="18" eb="20">
      <t>ケイカク</t>
    </rPh>
    <rPh sb="20" eb="22">
      <t>サクテイ</t>
    </rPh>
    <rPh sb="22" eb="24">
      <t>シエン</t>
    </rPh>
    <rPh sb="25" eb="26">
      <t>カカ</t>
    </rPh>
    <rPh sb="33" eb="35">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</si>
</sst>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円&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0" fillId="0" borderId="0" xfId="1" applyFont="1">
      <alignment vertical="center"/>
    </xf>
    <xf numFmtId="0" fontId="0" fillId="0" borderId="0" xfId="0" applyBorder="1">
      <alignment vertical="center"/>
    </xf>
    <xf numFmtId="56" fontId="0" fillId="0" borderId="0" xfId="0" applyNumberFormat="1">
      <alignment vertical="center"/>
    </xf>
    <xf numFmtId="38" fontId="1" fillId="0" borderId="0" xfId="1" applyFont="1" applyAlignment="1">
      <alignment horizontal="right" vertical="center"/>
    </xf>
    <xf numFmtId="38" fontId="0" fillId="2" borderId="0" xfId="1" applyFont="1" applyFill="1">
      <alignment vertical="center"/>
    </xf>
    <xf numFmtId="3" fontId="0" fillId="2" borderId="0" xfId="0" applyNumberFormat="1" applyFill="1">
      <alignment vertical="center"/>
    </xf>
    <xf numFmtId="38" fontId="0" fillId="3" borderId="0" xfId="1" applyFont="1" applyFill="1">
      <alignment vertical="center"/>
    </xf>
    <xf numFmtId="0" fontId="4" fillId="0" borderId="0" xfId="0" applyFont="1">
      <alignment vertical="center"/>
    </xf>
    <xf numFmtId="38" fontId="6" fillId="0" borderId="0" xfId="1" applyFont="1">
      <alignment vertical="center"/>
    </xf>
    <xf numFmtId="0" fontId="0" fillId="3" borderId="0" xfId="0" applyFill="1">
      <alignment vertical="center"/>
    </xf>
    <xf numFmtId="38" fontId="0" fillId="3" borderId="0" xfId="1" applyFont="1" applyFill="1" applyAlignment="1">
      <alignment horizontal="right" vertical="center"/>
    </xf>
    <xf numFmtId="0" fontId="0" fillId="0" borderId="0" xfId="0"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indent="1"/>
    </xf>
    <xf numFmtId="0" fontId="0" fillId="0" borderId="0" xfId="0" applyAlignment="1">
      <alignment vertical="center"/>
    </xf>
    <xf numFmtId="38" fontId="0" fillId="2" borderId="0" xfId="1" applyFont="1" applyFill="1" applyAlignment="1">
      <alignment horizontal="right" vertical="center"/>
    </xf>
    <xf numFmtId="0" fontId="0" fillId="0" borderId="0" xfId="0" applyAlignment="1">
      <alignment horizontal="center" vertical="center" justifyLastLine="1"/>
    </xf>
    <xf numFmtId="0" fontId="3" fillId="0" borderId="0" xfId="0" applyFont="1" applyAlignment="1">
      <alignment horizontal="center" vertical="center"/>
    </xf>
    <xf numFmtId="0" fontId="0" fillId="0" borderId="0" xfId="0"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1" xfId="0" applyBorder="1">
      <alignment vertical="center"/>
    </xf>
    <xf numFmtId="0" fontId="0" fillId="0" borderId="9" xfId="0"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176" fontId="10" fillId="0" borderId="4" xfId="0" applyNumberFormat="1" applyFont="1" applyBorder="1">
      <alignment vertical="center"/>
    </xf>
    <xf numFmtId="0" fontId="10" fillId="0" borderId="4" xfId="0" applyFont="1" applyBorder="1">
      <alignment vertical="center"/>
    </xf>
    <xf numFmtId="0" fontId="0" fillId="0" borderId="0" xfId="0" applyAlignment="1">
      <alignment horizontal="left" vertical="center" indent="2"/>
    </xf>
    <xf numFmtId="0" fontId="0" fillId="0" borderId="0" xfId="0" applyAlignment="1">
      <alignment horizontal="center" vertical="center" justifyLastLine="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177" fontId="7" fillId="0" borderId="4" xfId="0" applyNumberFormat="1" applyFont="1" applyBorder="1" applyAlignment="1">
      <alignment horizontal="center" vertical="center"/>
    </xf>
    <xf numFmtId="0" fontId="3" fillId="0" borderId="4" xfId="0" applyFont="1" applyBorder="1" applyAlignment="1">
      <alignment horizontal="center" vertical="center"/>
    </xf>
    <xf numFmtId="0" fontId="13" fillId="0" borderId="4" xfId="0" applyFont="1" applyBorder="1" applyAlignment="1">
      <alignment horizontal="center" vertical="center"/>
    </xf>
    <xf numFmtId="0" fontId="0" fillId="0" borderId="0" xfId="0" applyAlignment="1">
      <alignment horizontal="right" vertical="center"/>
    </xf>
    <xf numFmtId="38" fontId="8" fillId="0" borderId="0" xfId="1" applyFont="1" applyAlignment="1">
      <alignment vertical="center"/>
    </xf>
    <xf numFmtId="0" fontId="9" fillId="0" borderId="0" xfId="0" applyFont="1" applyAlignment="1">
      <alignment vertical="center"/>
    </xf>
    <xf numFmtId="0" fontId="10" fillId="0" borderId="4" xfId="0" applyFont="1" applyBorder="1" applyAlignment="1">
      <alignment horizontal="center" vertical="center" shrinkToFit="1"/>
    </xf>
    <xf numFmtId="0" fontId="10" fillId="0" borderId="4" xfId="0" applyFont="1" applyBorder="1" applyAlignment="1">
      <alignment horizontal="center" vertical="center"/>
    </xf>
    <xf numFmtId="0" fontId="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abSelected="1" view="pageBreakPreview" topLeftCell="A19" zoomScale="96" zoomScaleNormal="100" zoomScaleSheetLayoutView="96" workbookViewId="0">
      <selection activeCell="C22" sqref="C22"/>
    </sheetView>
  </sheetViews>
  <sheetFormatPr defaultRowHeight="13.5" x14ac:dyDescent="0.15"/>
  <cols>
    <col min="1" max="1" width="6.625" customWidth="1"/>
    <col min="2" max="2" width="9.5" customWidth="1"/>
    <col min="4" max="4" width="10.5" bestFit="1" customWidth="1"/>
    <col min="5" max="6" width="12.625" customWidth="1"/>
    <col min="7" max="8" width="8.625" customWidth="1"/>
    <col min="9" max="9" width="12.625" customWidth="1"/>
    <col min="10" max="10" width="3.625" customWidth="1"/>
  </cols>
  <sheetData>
    <row r="1" spans="1:10" x14ac:dyDescent="0.15">
      <c r="A1" t="s">
        <v>6</v>
      </c>
    </row>
    <row r="2" spans="1:10" x14ac:dyDescent="0.15">
      <c r="H2" s="46" t="s">
        <v>34</v>
      </c>
      <c r="I2" s="46"/>
      <c r="J2" s="46"/>
    </row>
    <row r="3" spans="1:10" x14ac:dyDescent="0.15">
      <c r="H3" s="20"/>
      <c r="I3" s="20"/>
      <c r="J3" s="20"/>
    </row>
    <row r="5" spans="1:10" x14ac:dyDescent="0.15">
      <c r="A5" t="s">
        <v>36</v>
      </c>
      <c r="C5" s="12"/>
    </row>
    <row r="6" spans="1:10" x14ac:dyDescent="0.15">
      <c r="C6" s="12"/>
    </row>
    <row r="8" spans="1:10" ht="18.75" x14ac:dyDescent="0.15">
      <c r="A8" s="39" t="s">
        <v>35</v>
      </c>
      <c r="B8" s="40"/>
      <c r="C8" s="40"/>
      <c r="D8" s="40"/>
      <c r="E8" s="40"/>
      <c r="F8" s="40"/>
      <c r="G8" s="40"/>
      <c r="H8" s="40"/>
      <c r="I8" s="40"/>
      <c r="J8" s="40"/>
    </row>
    <row r="9" spans="1:10" ht="18.75" x14ac:dyDescent="0.15">
      <c r="A9" s="30"/>
      <c r="B9" s="31"/>
      <c r="C9" s="31"/>
      <c r="D9" s="31"/>
      <c r="E9" s="31"/>
      <c r="F9" s="31"/>
      <c r="G9" s="31"/>
      <c r="H9" s="31"/>
      <c r="I9" s="31"/>
      <c r="J9" s="31"/>
    </row>
    <row r="10" spans="1:10" ht="13.5" customHeight="1" x14ac:dyDescent="0.15">
      <c r="A10" s="19"/>
      <c r="B10" s="19"/>
      <c r="C10" s="19"/>
      <c r="D10" s="19"/>
      <c r="E10" s="19"/>
      <c r="F10" s="19"/>
      <c r="G10" s="19"/>
      <c r="H10" s="19"/>
      <c r="I10" s="19"/>
      <c r="J10" s="19"/>
    </row>
    <row r="11" spans="1:10" ht="13.5" customHeight="1" x14ac:dyDescent="0.15">
      <c r="D11" t="s">
        <v>37</v>
      </c>
      <c r="E11" s="21"/>
      <c r="F11" s="22"/>
      <c r="G11" s="22"/>
      <c r="H11" s="22"/>
      <c r="I11" s="23"/>
    </row>
    <row r="12" spans="1:10" x14ac:dyDescent="0.15">
      <c r="E12" s="24"/>
      <c r="F12" s="2"/>
      <c r="G12" s="2"/>
      <c r="H12" s="2"/>
      <c r="I12" s="25"/>
    </row>
    <row r="13" spans="1:10" x14ac:dyDescent="0.15">
      <c r="D13" t="s">
        <v>38</v>
      </c>
      <c r="E13" s="24"/>
      <c r="F13" s="2"/>
      <c r="G13" s="2"/>
      <c r="H13" s="2"/>
      <c r="I13" s="25"/>
    </row>
    <row r="14" spans="1:10" x14ac:dyDescent="0.15">
      <c r="E14" s="24"/>
      <c r="F14" s="2"/>
      <c r="G14" s="2"/>
      <c r="H14" s="2"/>
      <c r="I14" s="29" t="s">
        <v>40</v>
      </c>
    </row>
    <row r="15" spans="1:10" x14ac:dyDescent="0.15">
      <c r="D15" t="s">
        <v>39</v>
      </c>
      <c r="E15" s="26"/>
      <c r="F15" s="27"/>
      <c r="G15" s="27"/>
      <c r="H15" s="27"/>
      <c r="I15" s="28"/>
    </row>
    <row r="16" spans="1:10" x14ac:dyDescent="0.15">
      <c r="E16" s="2"/>
      <c r="F16" s="2"/>
      <c r="G16" s="2"/>
      <c r="H16" s="2"/>
      <c r="I16" s="2"/>
    </row>
    <row r="17" spans="2:10" x14ac:dyDescent="0.15">
      <c r="E17" s="2"/>
      <c r="F17" s="2"/>
      <c r="G17" s="2"/>
      <c r="H17" s="2"/>
      <c r="I17" s="2"/>
    </row>
    <row r="18" spans="2:10" x14ac:dyDescent="0.15">
      <c r="E18" s="2"/>
      <c r="F18" s="2"/>
      <c r="G18" s="2"/>
      <c r="H18" s="2"/>
      <c r="I18" s="2"/>
    </row>
    <row r="19" spans="2:10" x14ac:dyDescent="0.15">
      <c r="E19" s="2"/>
      <c r="F19" s="2"/>
      <c r="G19" s="2"/>
      <c r="H19" s="2"/>
      <c r="I19" s="2"/>
    </row>
    <row r="20" spans="2:10" ht="21" x14ac:dyDescent="0.15">
      <c r="B20" s="44" t="s">
        <v>41</v>
      </c>
      <c r="C20" s="45"/>
      <c r="D20" s="43">
        <f>F28</f>
        <v>0</v>
      </c>
      <c r="E20" s="43"/>
      <c r="F20" s="43"/>
      <c r="G20" s="49" t="s">
        <v>16</v>
      </c>
      <c r="H20" s="50"/>
      <c r="I20" s="32">
        <f>ROUNDDOWN(D20/1.08*8%,0)</f>
        <v>0</v>
      </c>
      <c r="J20" s="33" t="s">
        <v>17</v>
      </c>
    </row>
    <row r="22" spans="2:10" x14ac:dyDescent="0.15">
      <c r="B22" s="34" t="s">
        <v>46</v>
      </c>
    </row>
    <row r="25" spans="2:10" x14ac:dyDescent="0.15">
      <c r="B25" s="15"/>
    </row>
    <row r="26" spans="2:10" x14ac:dyDescent="0.15">
      <c r="B26" s="15" t="s">
        <v>1</v>
      </c>
      <c r="C26" t="s">
        <v>19</v>
      </c>
      <c r="F26" s="6"/>
      <c r="G26" t="s">
        <v>0</v>
      </c>
      <c r="H26" t="s">
        <v>25</v>
      </c>
    </row>
    <row r="27" spans="2:10" x14ac:dyDescent="0.15">
      <c r="B27" s="15"/>
      <c r="C27" t="s">
        <v>2</v>
      </c>
      <c r="F27" s="5"/>
      <c r="G27" t="s">
        <v>0</v>
      </c>
      <c r="H27" t="s">
        <v>3</v>
      </c>
    </row>
    <row r="28" spans="2:10" x14ac:dyDescent="0.15">
      <c r="B28" s="15"/>
      <c r="C28" t="s">
        <v>10</v>
      </c>
      <c r="F28" s="1">
        <f>F26-F27</f>
        <v>0</v>
      </c>
      <c r="G28" t="s">
        <v>0</v>
      </c>
      <c r="H28" t="s">
        <v>4</v>
      </c>
    </row>
    <row r="29" spans="2:10" x14ac:dyDescent="0.15">
      <c r="B29" s="15"/>
      <c r="C29" t="s">
        <v>11</v>
      </c>
      <c r="F29" s="1">
        <f>ROUNDDOWN((F28/1.08)*0.08,0)</f>
        <v>0</v>
      </c>
      <c r="G29" t="s">
        <v>7</v>
      </c>
      <c r="H29" t="s">
        <v>29</v>
      </c>
    </row>
    <row r="30" spans="2:10" x14ac:dyDescent="0.15">
      <c r="B30" s="15"/>
      <c r="C30" t="s">
        <v>12</v>
      </c>
      <c r="F30" s="1">
        <f>+F28-F29</f>
        <v>0</v>
      </c>
      <c r="G30" t="s">
        <v>7</v>
      </c>
      <c r="H30" t="s">
        <v>5</v>
      </c>
    </row>
    <row r="31" spans="2:10" x14ac:dyDescent="0.15">
      <c r="B31" s="15"/>
      <c r="C31" t="s">
        <v>32</v>
      </c>
      <c r="F31" s="1">
        <f>ROUNDDOWN(F30*0.1021,0)</f>
        <v>0</v>
      </c>
      <c r="G31" t="s">
        <v>7</v>
      </c>
      <c r="H31" t="s">
        <v>13</v>
      </c>
    </row>
    <row r="32" spans="2:10" x14ac:dyDescent="0.15">
      <c r="B32" s="15"/>
      <c r="C32" t="s">
        <v>14</v>
      </c>
      <c r="F32" s="4">
        <f>+F28-F31</f>
        <v>0</v>
      </c>
      <c r="G32" t="s">
        <v>7</v>
      </c>
      <c r="H32" t="s">
        <v>15</v>
      </c>
    </row>
    <row r="33" spans="2:10" x14ac:dyDescent="0.15">
      <c r="B33" s="15"/>
    </row>
    <row r="34" spans="2:10" x14ac:dyDescent="0.15">
      <c r="B34" s="15" t="s">
        <v>26</v>
      </c>
      <c r="C34" s="3" t="s">
        <v>20</v>
      </c>
      <c r="E34" s="7">
        <f>ROUNDDOWN(F26*2/3,0)</f>
        <v>0</v>
      </c>
      <c r="F34" t="s">
        <v>33</v>
      </c>
      <c r="G34" s="51" t="s">
        <v>18</v>
      </c>
      <c r="H34" s="51"/>
      <c r="I34" s="7">
        <f>+F28</f>
        <v>0</v>
      </c>
      <c r="J34" t="s">
        <v>8</v>
      </c>
    </row>
    <row r="35" spans="2:10" x14ac:dyDescent="0.15">
      <c r="B35" s="15" t="s">
        <v>27</v>
      </c>
      <c r="C35" t="s">
        <v>9</v>
      </c>
      <c r="H35" s="9"/>
      <c r="I35" s="10"/>
    </row>
    <row r="36" spans="2:10" x14ac:dyDescent="0.15">
      <c r="C36" t="s">
        <v>42</v>
      </c>
    </row>
    <row r="38" spans="2:10" x14ac:dyDescent="0.15">
      <c r="G38" s="47" t="s">
        <v>24</v>
      </c>
      <c r="H38" s="48"/>
      <c r="I38" s="17">
        <v>0</v>
      </c>
      <c r="J38" t="s">
        <v>0</v>
      </c>
    </row>
    <row r="39" spans="2:10" x14ac:dyDescent="0.15">
      <c r="G39" s="48" t="s">
        <v>23</v>
      </c>
      <c r="H39" s="48"/>
      <c r="I39" s="11">
        <f>+F28</f>
        <v>0</v>
      </c>
      <c r="J39" t="s">
        <v>0</v>
      </c>
    </row>
    <row r="40" spans="2:10" ht="13.5" customHeight="1" x14ac:dyDescent="0.15">
      <c r="C40" s="41" t="s">
        <v>28</v>
      </c>
      <c r="D40" s="42"/>
      <c r="E40" s="5"/>
      <c r="F40" t="s">
        <v>33</v>
      </c>
      <c r="G40" s="48" t="s">
        <v>21</v>
      </c>
      <c r="H40" s="48"/>
      <c r="I40" s="1">
        <f>+I38+I39</f>
        <v>0</v>
      </c>
      <c r="J40" t="s">
        <v>22</v>
      </c>
    </row>
    <row r="41" spans="2:10" x14ac:dyDescent="0.15">
      <c r="C41" s="42"/>
      <c r="D41" s="42"/>
      <c r="E41" s="7"/>
      <c r="H41" s="8"/>
      <c r="I41" s="11"/>
    </row>
    <row r="42" spans="2:10" x14ac:dyDescent="0.15">
      <c r="C42" s="13"/>
      <c r="D42" s="13"/>
      <c r="E42" s="7"/>
      <c r="H42" s="8"/>
      <c r="I42" s="11"/>
    </row>
    <row r="43" spans="2:10" x14ac:dyDescent="0.15">
      <c r="C43" s="14"/>
      <c r="D43" s="14"/>
      <c r="E43" s="7"/>
      <c r="H43" s="8"/>
      <c r="I43" s="11"/>
    </row>
    <row r="44" spans="2:10" x14ac:dyDescent="0.15">
      <c r="C44" s="13"/>
      <c r="D44" s="13"/>
      <c r="E44" s="7"/>
      <c r="H44" s="8"/>
      <c r="I44" s="11"/>
    </row>
    <row r="45" spans="2:10" x14ac:dyDescent="0.15">
      <c r="B45" s="12"/>
      <c r="C45" s="12"/>
    </row>
    <row r="46" spans="2:10" x14ac:dyDescent="0.15">
      <c r="B46" s="12"/>
      <c r="C46" s="12"/>
    </row>
    <row r="47" spans="2:10" ht="21.95" customHeight="1" x14ac:dyDescent="0.15">
      <c r="B47" s="35" t="s">
        <v>30</v>
      </c>
      <c r="C47" s="35"/>
      <c r="D47" s="16" t="s">
        <v>43</v>
      </c>
    </row>
    <row r="48" spans="2:10" ht="21.95" customHeight="1" x14ac:dyDescent="0.15">
      <c r="B48" s="12"/>
      <c r="C48" s="18"/>
    </row>
    <row r="49" spans="2:8" ht="21.95" customHeight="1" x14ac:dyDescent="0.15">
      <c r="B49" s="35" t="s">
        <v>31</v>
      </c>
      <c r="C49" s="35"/>
      <c r="D49" s="36"/>
      <c r="E49" s="37"/>
      <c r="F49" s="37"/>
      <c r="G49" s="37"/>
      <c r="H49" s="38"/>
    </row>
    <row r="50" spans="2:8" ht="21.95" customHeight="1" x14ac:dyDescent="0.15"/>
    <row r="51" spans="2:8" ht="20.100000000000001" customHeight="1" x14ac:dyDescent="0.15">
      <c r="C51" s="16" t="s">
        <v>44</v>
      </c>
    </row>
    <row r="52" spans="2:8" x14ac:dyDescent="0.15">
      <c r="C52" s="16" t="s">
        <v>45</v>
      </c>
    </row>
  </sheetData>
  <mergeCells count="13">
    <mergeCell ref="H2:J2"/>
    <mergeCell ref="G38:H38"/>
    <mergeCell ref="G39:H39"/>
    <mergeCell ref="G40:H40"/>
    <mergeCell ref="G20:H20"/>
    <mergeCell ref="G34:H34"/>
    <mergeCell ref="B47:C47"/>
    <mergeCell ref="B49:C49"/>
    <mergeCell ref="D49:H49"/>
    <mergeCell ref="A8:J8"/>
    <mergeCell ref="C40:D41"/>
    <mergeCell ref="D20:F20"/>
    <mergeCell ref="B20:C20"/>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石澤 有香</cp:lastModifiedBy>
  <cp:lastPrinted>2017-05-11T04:30:28Z</cp:lastPrinted>
  <dcterms:created xsi:type="dcterms:W3CDTF">2013-06-13T07:02:21Z</dcterms:created>
  <dcterms:modified xsi:type="dcterms:W3CDTF">2017-05-11T04:48:16Z</dcterms:modified>
</cp:coreProperties>
</file>