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955" activeTab="1"/>
  </bookViews>
  <sheets>
    <sheet name="8%" sheetId="1" r:id="rId1"/>
    <sheet name="10%" sheetId="2" r:id="rId2"/>
  </sheets>
  <definedNames/>
  <calcPr fullCalcOnLoad="1"/>
</workbook>
</file>

<file path=xl/sharedStrings.xml><?xml version="1.0" encoding="utf-8"?>
<sst xmlns="http://schemas.openxmlformats.org/spreadsheetml/2006/main" count="100" uniqueCount="44">
  <si>
    <t>住所</t>
  </si>
  <si>
    <t>請求額</t>
  </si>
  <si>
    <t>円</t>
  </si>
  <si>
    <t>内訳</t>
  </si>
  <si>
    <t>&lt;認定支援機関が個人の場合&gt;</t>
  </si>
  <si>
    <t>振込先</t>
  </si>
  <si>
    <t>△△銀行△△支店　　　普通預金　１２３４５</t>
  </si>
  <si>
    <t>名義</t>
  </si>
  <si>
    <t>うち消費税等</t>
  </si>
  <si>
    <t>税抜金額</t>
  </si>
  <si>
    <t>差引振込金額</t>
  </si>
  <si>
    <t>円）</t>
  </si>
  <si>
    <t>費用総額</t>
  </si>
  <si>
    <t>上記の振込先口座は承諾書に届出した振込先口座をご記入ください。</t>
  </si>
  <si>
    <t>確認</t>
  </si>
  <si>
    <t>事項</t>
  </si>
  <si>
    <t>Ａ</t>
  </si>
  <si>
    <t>Ｂ</t>
  </si>
  <si>
    <t>D＝C×８／１０８</t>
  </si>
  <si>
    <t>Ｅ＝Ｃ－Ｄ</t>
  </si>
  <si>
    <t>F＝E×１０．２１％</t>
  </si>
  <si>
    <t>Ｇ＝C-F</t>
  </si>
  <si>
    <t>　　　↑</t>
  </si>
  <si>
    <t>会社名</t>
  </si>
  <si>
    <t>氏名</t>
  </si>
  <si>
    <t>㊞　</t>
  </si>
  <si>
    <t>円　（うち消費税等</t>
  </si>
  <si>
    <t>申請者領収書金額</t>
  </si>
  <si>
    <t>円</t>
  </si>
  <si>
    <t>差引税込請求額</t>
  </si>
  <si>
    <t>Ｃ＝Ａ－Ｂ</t>
  </si>
  <si>
    <t>源泉所得税（10.21%）</t>
  </si>
  <si>
    <t>早期計画策定費用見積額</t>
  </si>
  <si>
    <t>支払予定上限</t>
  </si>
  <si>
    <t>円　≧　請求金額計</t>
  </si>
  <si>
    <t>（費用総額の2/3以下）</t>
  </si>
  <si>
    <t>早期経営改善計画策定費用請求書</t>
  </si>
  <si>
    <t>山形県経営改善支援センター  御中</t>
  </si>
  <si>
    <t>令和　　年　　月　　日</t>
  </si>
  <si>
    <t>の早期経営改善計画策定支援に係る費用として</t>
  </si>
  <si>
    <t>但し、</t>
  </si>
  <si>
    <t>○○○株式会社</t>
  </si>
  <si>
    <t>口座を変更する場合は、口座の変更届を提出してください。</t>
  </si>
  <si>
    <t>D＝C×１０／１１０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</si>
</sst>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8"/>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6"/>
      <color theme="1"/>
      <name val="Calibri"/>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0" xfId="48" applyFont="1" applyAlignment="1">
      <alignment horizontal="right" vertical="center"/>
    </xf>
    <xf numFmtId="3" fontId="0" fillId="33" borderId="0" xfId="0" applyNumberFormat="1" applyFill="1" applyAlignment="1">
      <alignment vertical="center"/>
    </xf>
    <xf numFmtId="38" fontId="0" fillId="0" borderId="0" xfId="0" applyNumberFormat="1" applyAlignment="1">
      <alignment vertical="center"/>
    </xf>
    <xf numFmtId="0" fontId="39" fillId="0" borderId="0" xfId="0" applyFont="1" applyBorder="1" applyAlignment="1">
      <alignment vertical="center"/>
    </xf>
    <xf numFmtId="0" fontId="0" fillId="0" borderId="17" xfId="0" applyBorder="1" applyAlignment="1">
      <alignment horizontal="right" vertical="center"/>
    </xf>
    <xf numFmtId="176" fontId="0" fillId="0" borderId="19" xfId="0" applyNumberFormat="1" applyBorder="1" applyAlignment="1">
      <alignment vertical="center"/>
    </xf>
    <xf numFmtId="0" fontId="40" fillId="0" borderId="0" xfId="0" applyFont="1" applyAlignment="1">
      <alignment vertical="center"/>
    </xf>
    <xf numFmtId="0" fontId="40"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right" vertical="center"/>
    </xf>
    <xf numFmtId="0" fontId="0" fillId="0" borderId="0" xfId="0" applyAlignment="1">
      <alignment horizontal="left" vertical="center" shrinkToFit="1"/>
    </xf>
    <xf numFmtId="0" fontId="0" fillId="0" borderId="0" xfId="0" applyAlignment="1">
      <alignment horizontal="right" vertical="center"/>
    </xf>
    <xf numFmtId="0" fontId="0" fillId="0" borderId="16" xfId="0" applyBorder="1" applyAlignment="1">
      <alignment horizontal="center" vertical="center"/>
    </xf>
    <xf numFmtId="0" fontId="0" fillId="0" borderId="0" xfId="0" applyBorder="1" applyAlignment="1">
      <alignment horizontal="center" vertical="center"/>
    </xf>
    <xf numFmtId="0" fontId="41" fillId="0" borderId="0" xfId="0" applyFont="1" applyAlignment="1">
      <alignment horizontal="center" vertical="center"/>
    </xf>
    <xf numFmtId="0" fontId="42" fillId="0" borderId="19" xfId="0" applyFont="1" applyBorder="1" applyAlignment="1">
      <alignment horizontal="center" vertical="center"/>
    </xf>
    <xf numFmtId="3" fontId="41" fillId="0" borderId="19" xfId="0" applyNumberFormat="1" applyFont="1" applyBorder="1" applyAlignment="1">
      <alignment horizontal="right" vertical="center"/>
    </xf>
    <xf numFmtId="0" fontId="0" fillId="33" borderId="0" xfId="0"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140625" defaultRowHeight="15"/>
  <cols>
    <col min="1" max="1" width="6.57421875" style="0" customWidth="1"/>
    <col min="2" max="2" width="7.57421875" style="0" customWidth="1"/>
    <col min="4" max="4" width="10.421875" style="0" bestFit="1" customWidth="1"/>
    <col min="5" max="6" width="12.57421875" style="0" customWidth="1"/>
    <col min="7" max="7" width="6.57421875" style="0" customWidth="1"/>
    <col min="8" max="8" width="12.57421875" style="0" customWidth="1"/>
    <col min="9" max="9" width="3.57421875" style="0" customWidth="1"/>
  </cols>
  <sheetData>
    <row r="1" ht="13.5">
      <c r="A1" t="s">
        <v>4</v>
      </c>
    </row>
    <row r="2" spans="6:8" ht="13.5">
      <c r="F2" s="5"/>
      <c r="G2" s="5"/>
      <c r="H2" s="5"/>
    </row>
    <row r="3" spans="6:9" ht="13.5">
      <c r="F3" s="17"/>
      <c r="G3" s="27" t="s">
        <v>38</v>
      </c>
      <c r="H3" s="27"/>
      <c r="I3" s="27"/>
    </row>
    <row r="6" ht="13.5">
      <c r="A6" t="s">
        <v>37</v>
      </c>
    </row>
    <row r="9" spans="1:9" ht="21" customHeight="1">
      <c r="A9" s="30" t="s">
        <v>36</v>
      </c>
      <c r="B9" s="30"/>
      <c r="C9" s="30"/>
      <c r="D9" s="30"/>
      <c r="E9" s="30"/>
      <c r="F9" s="30"/>
      <c r="G9" s="30"/>
      <c r="H9" s="30"/>
      <c r="I9" s="30"/>
    </row>
    <row r="13" spans="4:8" ht="13.5">
      <c r="D13" t="s">
        <v>0</v>
      </c>
      <c r="E13" s="6"/>
      <c r="F13" s="7"/>
      <c r="G13" s="7"/>
      <c r="H13" s="8"/>
    </row>
    <row r="14" spans="5:8" ht="13.5">
      <c r="E14" s="9"/>
      <c r="F14" s="5"/>
      <c r="G14" s="5"/>
      <c r="H14" s="10"/>
    </row>
    <row r="15" spans="4:8" ht="13.5">
      <c r="D15" t="s">
        <v>23</v>
      </c>
      <c r="E15" s="28"/>
      <c r="F15" s="29"/>
      <c r="G15" s="29"/>
      <c r="H15" s="10"/>
    </row>
    <row r="16" spans="5:8" ht="13.5">
      <c r="E16" s="9"/>
      <c r="F16" s="5"/>
      <c r="G16" s="5"/>
      <c r="H16" s="18" t="s">
        <v>25</v>
      </c>
    </row>
    <row r="17" spans="2:8" ht="13.5">
      <c r="B17" s="16"/>
      <c r="D17" t="s">
        <v>24</v>
      </c>
      <c r="E17" s="11"/>
      <c r="F17" s="12"/>
      <c r="G17" s="12"/>
      <c r="H17" s="13"/>
    </row>
    <row r="18" spans="5:8" ht="13.5">
      <c r="E18" s="5"/>
      <c r="F18" s="5"/>
      <c r="G18" s="5"/>
      <c r="H18" s="5"/>
    </row>
    <row r="19" spans="5:8" ht="13.5">
      <c r="E19" s="5"/>
      <c r="F19" s="5"/>
      <c r="G19" s="5"/>
      <c r="H19" s="5"/>
    </row>
    <row r="20" spans="5:8" ht="13.5">
      <c r="E20" s="5"/>
      <c r="F20" s="5"/>
      <c r="G20" s="5"/>
      <c r="H20" s="5"/>
    </row>
    <row r="21" spans="5:8" ht="13.5">
      <c r="E21" s="5"/>
      <c r="F21" s="5"/>
      <c r="G21" s="5"/>
      <c r="H21" s="5"/>
    </row>
    <row r="22" spans="2:9" ht="21">
      <c r="B22" s="31" t="s">
        <v>1</v>
      </c>
      <c r="C22" s="31"/>
      <c r="D22" s="32">
        <f>F30</f>
        <v>0</v>
      </c>
      <c r="E22" s="32"/>
      <c r="F22" s="12" t="s">
        <v>26</v>
      </c>
      <c r="G22" s="12"/>
      <c r="H22" s="19">
        <f>F31</f>
        <v>0</v>
      </c>
      <c r="I22" s="12" t="s">
        <v>11</v>
      </c>
    </row>
    <row r="24" spans="2:5" ht="13.5">
      <c r="B24" s="24" t="s">
        <v>40</v>
      </c>
      <c r="C24" s="33" t="s">
        <v>41</v>
      </c>
      <c r="D24" s="33"/>
      <c r="E24" t="s">
        <v>39</v>
      </c>
    </row>
    <row r="28" spans="2:8" ht="13.5">
      <c r="B28" s="23" t="s">
        <v>3</v>
      </c>
      <c r="C28" t="s">
        <v>12</v>
      </c>
      <c r="F28" s="15"/>
      <c r="G28" t="s">
        <v>2</v>
      </c>
      <c r="H28" t="s">
        <v>16</v>
      </c>
    </row>
    <row r="29" spans="2:8" ht="13.5">
      <c r="B29" s="23"/>
      <c r="C29" t="s">
        <v>27</v>
      </c>
      <c r="F29" s="15"/>
      <c r="G29" t="s">
        <v>28</v>
      </c>
      <c r="H29" t="s">
        <v>17</v>
      </c>
    </row>
    <row r="30" spans="2:8" ht="13.5">
      <c r="B30" s="23"/>
      <c r="C30" t="s">
        <v>29</v>
      </c>
      <c r="F30" s="1">
        <f>F28-F29</f>
        <v>0</v>
      </c>
      <c r="G30" t="s">
        <v>2</v>
      </c>
      <c r="H30" t="s">
        <v>30</v>
      </c>
    </row>
    <row r="31" spans="2:8" ht="13.5">
      <c r="B31" s="23"/>
      <c r="C31" t="s">
        <v>8</v>
      </c>
      <c r="F31" s="1">
        <f>ROUNDDOWN((F30/1.08)*0.08,0)</f>
        <v>0</v>
      </c>
      <c r="G31" t="s">
        <v>2</v>
      </c>
      <c r="H31" t="s">
        <v>18</v>
      </c>
    </row>
    <row r="32" spans="2:8" ht="13.5">
      <c r="B32" s="23"/>
      <c r="C32" t="s">
        <v>9</v>
      </c>
      <c r="F32" s="1">
        <f>+F30-F31</f>
        <v>0</v>
      </c>
      <c r="G32" t="s">
        <v>2</v>
      </c>
      <c r="H32" t="s">
        <v>19</v>
      </c>
    </row>
    <row r="33" spans="2:8" ht="13.5">
      <c r="B33" s="23"/>
      <c r="C33" t="s">
        <v>31</v>
      </c>
      <c r="F33" s="1">
        <f>ROUNDDOWN(F32*0.1021,0)</f>
        <v>0</v>
      </c>
      <c r="G33" t="s">
        <v>2</v>
      </c>
      <c r="H33" t="s">
        <v>20</v>
      </c>
    </row>
    <row r="34" spans="2:8" ht="13.5">
      <c r="B34" s="23"/>
      <c r="C34" t="s">
        <v>10</v>
      </c>
      <c r="F34" s="14">
        <f>+F30-F33</f>
        <v>0</v>
      </c>
      <c r="G34" t="s">
        <v>2</v>
      </c>
      <c r="H34" t="s">
        <v>21</v>
      </c>
    </row>
    <row r="35" ht="13.5">
      <c r="B35" s="23"/>
    </row>
    <row r="36" spans="2:6" ht="13.5">
      <c r="B36" s="23" t="s">
        <v>14</v>
      </c>
      <c r="C36" s="26" t="s">
        <v>32</v>
      </c>
      <c r="D36" s="26"/>
      <c r="E36" s="1">
        <v>0</v>
      </c>
      <c r="F36" t="s">
        <v>2</v>
      </c>
    </row>
    <row r="37" spans="2:9" ht="13.5">
      <c r="B37" s="23" t="s">
        <v>15</v>
      </c>
      <c r="C37" t="s">
        <v>33</v>
      </c>
      <c r="E37" s="1">
        <f>E36/3*2</f>
        <v>0</v>
      </c>
      <c r="F37" t="s">
        <v>34</v>
      </c>
      <c r="H37" s="16">
        <f>+F30</f>
        <v>0</v>
      </c>
      <c r="I37" t="s">
        <v>28</v>
      </c>
    </row>
    <row r="38" ht="13.5">
      <c r="C38" t="s">
        <v>22</v>
      </c>
    </row>
    <row r="39" ht="13.5">
      <c r="C39" t="s">
        <v>35</v>
      </c>
    </row>
    <row r="44" spans="3:4" ht="21.75" customHeight="1">
      <c r="C44" s="20" t="s">
        <v>5</v>
      </c>
      <c r="D44" t="s">
        <v>6</v>
      </c>
    </row>
    <row r="45" ht="21.75" customHeight="1">
      <c r="C45" s="21"/>
    </row>
    <row r="46" spans="3:8" ht="21.75" customHeight="1">
      <c r="C46" s="21" t="s">
        <v>7</v>
      </c>
      <c r="D46" s="2"/>
      <c r="E46" s="3"/>
      <c r="F46" s="3"/>
      <c r="G46" s="3"/>
      <c r="H46" s="4"/>
    </row>
    <row r="47" ht="21.75" customHeight="1">
      <c r="C47" s="21"/>
    </row>
    <row r="48" ht="21.75" customHeight="1">
      <c r="C48" s="22" t="s">
        <v>13</v>
      </c>
    </row>
    <row r="49" ht="21.75" customHeight="1">
      <c r="C49" s="22" t="s">
        <v>42</v>
      </c>
    </row>
  </sheetData>
  <sheetProtection/>
  <mergeCells count="7">
    <mergeCell ref="C36:D36"/>
    <mergeCell ref="G3:I3"/>
    <mergeCell ref="E15:G15"/>
    <mergeCell ref="A9:I9"/>
    <mergeCell ref="B22:C22"/>
    <mergeCell ref="D22:E22"/>
    <mergeCell ref="C24:D24"/>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A1" sqref="A1"/>
    </sheetView>
  </sheetViews>
  <sheetFormatPr defaultColWidth="9.140625" defaultRowHeight="15"/>
  <cols>
    <col min="1" max="1" width="6.57421875" style="0" customWidth="1"/>
    <col min="2" max="2" width="7.57421875" style="0" customWidth="1"/>
    <col min="4" max="4" width="10.421875" style="0" bestFit="1" customWidth="1"/>
    <col min="5" max="6" width="12.57421875" style="0" customWidth="1"/>
    <col min="7" max="7" width="6.57421875" style="0" customWidth="1"/>
    <col min="8" max="8" width="12.57421875" style="0" customWidth="1"/>
    <col min="9" max="9" width="3.57421875" style="0" customWidth="1"/>
  </cols>
  <sheetData>
    <row r="1" ht="13.5">
      <c r="A1" t="s">
        <v>4</v>
      </c>
    </row>
    <row r="2" spans="6:8" ht="13.5">
      <c r="F2" s="5"/>
      <c r="G2" s="5"/>
      <c r="H2" s="5"/>
    </row>
    <row r="3" spans="6:9" ht="13.5">
      <c r="F3" s="17"/>
      <c r="G3" s="27" t="s">
        <v>38</v>
      </c>
      <c r="H3" s="27"/>
      <c r="I3" s="27"/>
    </row>
    <row r="6" ht="13.5">
      <c r="A6" t="s">
        <v>37</v>
      </c>
    </row>
    <row r="9" spans="1:9" ht="21" customHeight="1">
      <c r="A9" s="30" t="s">
        <v>36</v>
      </c>
      <c r="B9" s="30"/>
      <c r="C9" s="30"/>
      <c r="D9" s="30"/>
      <c r="E9" s="30"/>
      <c r="F9" s="30"/>
      <c r="G9" s="30"/>
      <c r="H9" s="30"/>
      <c r="I9" s="30"/>
    </row>
    <row r="13" spans="4:8" ht="13.5">
      <c r="D13" t="s">
        <v>0</v>
      </c>
      <c r="E13" s="6"/>
      <c r="F13" s="7"/>
      <c r="G13" s="7"/>
      <c r="H13" s="8"/>
    </row>
    <row r="14" spans="5:8" ht="13.5">
      <c r="E14" s="9"/>
      <c r="F14" s="5"/>
      <c r="G14" s="5"/>
      <c r="H14" s="10"/>
    </row>
    <row r="15" spans="4:8" ht="13.5">
      <c r="D15" t="s">
        <v>23</v>
      </c>
      <c r="E15" s="28"/>
      <c r="F15" s="29"/>
      <c r="G15" s="29"/>
      <c r="H15" s="10"/>
    </row>
    <row r="16" spans="5:8" ht="13.5">
      <c r="E16" s="9"/>
      <c r="F16" s="5"/>
      <c r="G16" s="5"/>
      <c r="H16" s="18" t="s">
        <v>25</v>
      </c>
    </row>
    <row r="17" spans="2:8" ht="13.5">
      <c r="B17" s="16"/>
      <c r="D17" t="s">
        <v>24</v>
      </c>
      <c r="E17" s="11"/>
      <c r="F17" s="12"/>
      <c r="G17" s="12"/>
      <c r="H17" s="13"/>
    </row>
    <row r="18" spans="5:8" ht="13.5">
      <c r="E18" s="5"/>
      <c r="F18" s="5"/>
      <c r="G18" s="5"/>
      <c r="H18" s="5"/>
    </row>
    <row r="19" spans="5:8" ht="13.5">
      <c r="E19" s="5"/>
      <c r="F19" s="5"/>
      <c r="G19" s="5"/>
      <c r="H19" s="5"/>
    </row>
    <row r="20" spans="5:8" ht="13.5">
      <c r="E20" s="5"/>
      <c r="F20" s="5"/>
      <c r="G20" s="5"/>
      <c r="H20" s="5"/>
    </row>
    <row r="21" spans="5:8" ht="13.5">
      <c r="E21" s="5"/>
      <c r="F21" s="5"/>
      <c r="G21" s="5"/>
      <c r="H21" s="5"/>
    </row>
    <row r="22" spans="2:9" ht="21">
      <c r="B22" s="31" t="s">
        <v>1</v>
      </c>
      <c r="C22" s="31"/>
      <c r="D22" s="32">
        <f>F30</f>
        <v>0</v>
      </c>
      <c r="E22" s="32"/>
      <c r="F22" s="12" t="s">
        <v>26</v>
      </c>
      <c r="G22" s="12"/>
      <c r="H22" s="19">
        <f>F31</f>
        <v>0</v>
      </c>
      <c r="I22" s="12" t="s">
        <v>11</v>
      </c>
    </row>
    <row r="24" spans="2:5" ht="13.5">
      <c r="B24" s="25" t="s">
        <v>40</v>
      </c>
      <c r="C24" s="33" t="s">
        <v>41</v>
      </c>
      <c r="D24" s="33"/>
      <c r="E24" t="s">
        <v>39</v>
      </c>
    </row>
    <row r="28" spans="2:8" ht="13.5">
      <c r="B28" s="23" t="s">
        <v>3</v>
      </c>
      <c r="C28" t="s">
        <v>12</v>
      </c>
      <c r="F28" s="15"/>
      <c r="G28" t="s">
        <v>2</v>
      </c>
      <c r="H28" t="s">
        <v>16</v>
      </c>
    </row>
    <row r="29" spans="2:8" ht="13.5">
      <c r="B29" s="23"/>
      <c r="C29" t="s">
        <v>27</v>
      </c>
      <c r="F29" s="15"/>
      <c r="G29" t="s">
        <v>2</v>
      </c>
      <c r="H29" t="s">
        <v>17</v>
      </c>
    </row>
    <row r="30" spans="2:8" ht="13.5">
      <c r="B30" s="23"/>
      <c r="C30" t="s">
        <v>29</v>
      </c>
      <c r="F30" s="1">
        <f>F28-F29</f>
        <v>0</v>
      </c>
      <c r="G30" t="s">
        <v>2</v>
      </c>
      <c r="H30" t="s">
        <v>30</v>
      </c>
    </row>
    <row r="31" spans="2:8" ht="13.5">
      <c r="B31" s="23"/>
      <c r="C31" t="s">
        <v>8</v>
      </c>
      <c r="F31" s="1">
        <f>ROUNDDOWN((F30/1.1)*0.1,0)</f>
        <v>0</v>
      </c>
      <c r="G31" t="s">
        <v>2</v>
      </c>
      <c r="H31" t="s">
        <v>43</v>
      </c>
    </row>
    <row r="32" spans="2:8" ht="13.5">
      <c r="B32" s="23"/>
      <c r="C32" t="s">
        <v>9</v>
      </c>
      <c r="F32" s="1">
        <f>+F30-F31</f>
        <v>0</v>
      </c>
      <c r="G32" t="s">
        <v>2</v>
      </c>
      <c r="H32" t="s">
        <v>19</v>
      </c>
    </row>
    <row r="33" spans="2:8" ht="13.5">
      <c r="B33" s="23"/>
      <c r="C33" t="s">
        <v>31</v>
      </c>
      <c r="F33" s="1">
        <f>ROUNDDOWN(F32*0.1021,0)</f>
        <v>0</v>
      </c>
      <c r="G33" t="s">
        <v>2</v>
      </c>
      <c r="H33" t="s">
        <v>20</v>
      </c>
    </row>
    <row r="34" spans="2:8" ht="13.5">
      <c r="B34" s="23"/>
      <c r="C34" t="s">
        <v>10</v>
      </c>
      <c r="F34" s="14">
        <f>+F30-F33</f>
        <v>0</v>
      </c>
      <c r="G34" t="s">
        <v>2</v>
      </c>
      <c r="H34" t="s">
        <v>21</v>
      </c>
    </row>
    <row r="35" ht="13.5">
      <c r="B35" s="23"/>
    </row>
    <row r="36" spans="2:6" ht="13.5">
      <c r="B36" s="23" t="s">
        <v>14</v>
      </c>
      <c r="C36" s="26" t="s">
        <v>32</v>
      </c>
      <c r="D36" s="26"/>
      <c r="E36" s="1">
        <v>0</v>
      </c>
      <c r="F36" t="s">
        <v>2</v>
      </c>
    </row>
    <row r="37" spans="2:9" ht="13.5">
      <c r="B37" s="23" t="s">
        <v>15</v>
      </c>
      <c r="C37" t="s">
        <v>33</v>
      </c>
      <c r="E37" s="1">
        <f>E36/3*2</f>
        <v>0</v>
      </c>
      <c r="F37" t="s">
        <v>34</v>
      </c>
      <c r="H37" s="16">
        <f>+F30</f>
        <v>0</v>
      </c>
      <c r="I37" t="s">
        <v>2</v>
      </c>
    </row>
    <row r="38" ht="13.5">
      <c r="C38" t="s">
        <v>22</v>
      </c>
    </row>
    <row r="39" ht="13.5">
      <c r="C39" t="s">
        <v>35</v>
      </c>
    </row>
    <row r="44" spans="3:4" ht="21.75" customHeight="1">
      <c r="C44" s="21" t="s">
        <v>5</v>
      </c>
      <c r="D44" t="s">
        <v>6</v>
      </c>
    </row>
    <row r="45" ht="21.75" customHeight="1">
      <c r="C45" s="21"/>
    </row>
    <row r="46" spans="3:8" ht="21.75" customHeight="1">
      <c r="C46" s="21" t="s">
        <v>7</v>
      </c>
      <c r="D46" s="2"/>
      <c r="E46" s="3"/>
      <c r="F46" s="3"/>
      <c r="G46" s="3"/>
      <c r="H46" s="4"/>
    </row>
    <row r="47" ht="21.75" customHeight="1">
      <c r="C47" s="21"/>
    </row>
    <row r="48" ht="21.75" customHeight="1">
      <c r="C48" s="22" t="s">
        <v>13</v>
      </c>
    </row>
    <row r="49" ht="21.75" customHeight="1">
      <c r="C49" s="22" t="s">
        <v>42</v>
      </c>
    </row>
  </sheetData>
  <sheetProtection/>
  <mergeCells count="7">
    <mergeCell ref="C36:D36"/>
    <mergeCell ref="G3:I3"/>
    <mergeCell ref="A9:I9"/>
    <mergeCell ref="E15:G15"/>
    <mergeCell ref="B22:C22"/>
    <mergeCell ref="D22:E22"/>
    <mergeCell ref="C24:D24"/>
  </mergeCells>
  <printOptions horizontalCentered="1"/>
  <pageMargins left="0.9055118110236221" right="0.9055118110236221"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tmano</dc:creator>
  <cp:keywords/>
  <dc:description/>
  <cp:lastModifiedBy>石井 真希</cp:lastModifiedBy>
  <cp:lastPrinted>2020-01-07T04:29:39Z</cp:lastPrinted>
  <dcterms:created xsi:type="dcterms:W3CDTF">2013-06-13T07:02:21Z</dcterms:created>
  <dcterms:modified xsi:type="dcterms:W3CDTF">2020-01-07T04:44:16Z</dcterms:modified>
  <cp:category/>
  <cp:version/>
  <cp:contentType/>
  <cp:contentStatus/>
</cp:coreProperties>
</file>