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490" activeTab="1"/>
  </bookViews>
  <sheets>
    <sheet name="8%" sheetId="1" r:id="rId1"/>
    <sheet name="10%" sheetId="2" r:id="rId2"/>
  </sheets>
  <definedNames/>
  <calcPr fullCalcOnLoad="1"/>
</workbook>
</file>

<file path=xl/sharedStrings.xml><?xml version="1.0" encoding="utf-8"?>
<sst xmlns="http://schemas.openxmlformats.org/spreadsheetml/2006/main" count="110" uniqueCount="48">
  <si>
    <t>住所</t>
  </si>
  <si>
    <t>会社名</t>
  </si>
  <si>
    <t>氏名</t>
  </si>
  <si>
    <t>認定支援機関</t>
  </si>
  <si>
    <t>請求額</t>
  </si>
  <si>
    <t>円</t>
  </si>
  <si>
    <t>内訳</t>
  </si>
  <si>
    <t>申請者領収書金額</t>
  </si>
  <si>
    <t>Ｂ</t>
  </si>
  <si>
    <t>Ｃ＝Ａ－Ｂ</t>
  </si>
  <si>
    <t xml:space="preserve">        印</t>
  </si>
  <si>
    <t>振込先</t>
  </si>
  <si>
    <t>△△銀行△△支店　　　普通預金　１２３４５</t>
  </si>
  <si>
    <t>名義</t>
  </si>
  <si>
    <t>認定支援機関</t>
  </si>
  <si>
    <t>&lt;認定支援機関が法人の場合&gt;</t>
  </si>
  <si>
    <t>円　≧</t>
  </si>
  <si>
    <t>　　　↑</t>
  </si>
  <si>
    <t>差引請求額</t>
  </si>
  <si>
    <t>円）</t>
  </si>
  <si>
    <t>（うち消費税等</t>
  </si>
  <si>
    <t>費用総額</t>
  </si>
  <si>
    <t>モニタリング費用請求書</t>
  </si>
  <si>
    <t>（費用総額の2/3）</t>
  </si>
  <si>
    <t>今回請求額</t>
  </si>
  <si>
    <t>前回までの支払累計</t>
  </si>
  <si>
    <t>円</t>
  </si>
  <si>
    <t>支払上限</t>
  </si>
  <si>
    <t>今回請求額</t>
  </si>
  <si>
    <t>支払額累計</t>
  </si>
  <si>
    <t>（注）</t>
  </si>
  <si>
    <t>モニタリング費用見積総額</t>
  </si>
  <si>
    <t>センター事業負担額</t>
  </si>
  <si>
    <t>（４回/年　×　３年　×４０,０００）</t>
  </si>
  <si>
    <t>上記の例示金額については、以下の条件を前提に記載しています。（単位：円）</t>
  </si>
  <si>
    <t>Ａ （別紙３－４）</t>
  </si>
  <si>
    <t>確認</t>
  </si>
  <si>
    <t>事項</t>
  </si>
  <si>
    <t>上記の振込先口座は承諾書に届出した振込先口座をご記入ください。</t>
  </si>
  <si>
    <t>上記は２回目の請求額を例としており、１回につき４０,０００円の費用に対して1/3と</t>
  </si>
  <si>
    <t>2/3に区分する場合の端数については１００円単位で計上しております。</t>
  </si>
  <si>
    <t>モニタリング費用
見積総額の2/3（注）</t>
  </si>
  <si>
    <t>山形県経営改善支援センター　　御中</t>
  </si>
  <si>
    <t>令和　　年　　月　　日</t>
  </si>
  <si>
    <t>口座を変更する場合は、口座変更届を提出してください。</t>
  </si>
  <si>
    <t>の経営改善計画策定支援に係る費用支払として</t>
  </si>
  <si>
    <t>但し、</t>
  </si>
  <si>
    <t>○○○株式会社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</si>
</sst>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6"/>
      <color indexed="8"/>
      <name val="ＭＳ Ｐゴシック"/>
      <family val="3"/>
    </font>
    <font>
      <sz val="10"/>
      <color indexed="8"/>
      <name val="ＭＳ Ｐゴシック"/>
      <family val="3"/>
    </font>
    <font>
      <sz val="8"/>
      <color indexed="8"/>
      <name val="ＭＳ Ｐゴシック"/>
      <family val="3"/>
    </font>
    <font>
      <sz val="7"/>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16"/>
      <color theme="1"/>
      <name val="Calibri"/>
      <family val="3"/>
    </font>
    <font>
      <sz val="10"/>
      <color theme="1"/>
      <name val="Calibri"/>
      <family val="3"/>
    </font>
    <font>
      <sz val="8"/>
      <color theme="1"/>
      <name val="Calibri"/>
      <family val="3"/>
    </font>
    <font>
      <sz val="7"/>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7">
    <xf numFmtId="0" fontId="0" fillId="0" borderId="0" xfId="0" applyFont="1" applyAlignment="1">
      <alignment vertical="center"/>
    </xf>
    <xf numFmtId="3" fontId="0" fillId="0" borderId="0" xfId="0" applyNumberFormat="1" applyAlignment="1">
      <alignment vertical="center"/>
    </xf>
    <xf numFmtId="38" fontId="0" fillId="0" borderId="0" xfId="48"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0" fillId="0" borderId="0" xfId="0" applyFont="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3" fontId="41" fillId="0" borderId="0" xfId="0" applyNumberFormat="1" applyFont="1" applyAlignment="1">
      <alignment vertical="center"/>
    </xf>
    <xf numFmtId="38" fontId="0" fillId="33" borderId="0" xfId="48" applyFont="1" applyFill="1" applyAlignment="1">
      <alignment vertical="center"/>
    </xf>
    <xf numFmtId="3" fontId="0" fillId="33" borderId="0" xfId="0" applyNumberFormat="1" applyFill="1" applyAlignment="1">
      <alignment vertical="center"/>
    </xf>
    <xf numFmtId="176" fontId="0" fillId="0" borderId="0" xfId="0" applyNumberFormat="1" applyAlignment="1">
      <alignment vertical="center"/>
    </xf>
    <xf numFmtId="38" fontId="0" fillId="34" borderId="0" xfId="48" applyFont="1" applyFill="1" applyAlignment="1">
      <alignment vertical="center"/>
    </xf>
    <xf numFmtId="38" fontId="0" fillId="0" borderId="0" xfId="0" applyNumberFormat="1" applyAlignment="1">
      <alignment vertical="center"/>
    </xf>
    <xf numFmtId="0" fontId="42" fillId="0" borderId="0" xfId="0" applyFont="1" applyAlignment="1">
      <alignment vertical="center"/>
    </xf>
    <xf numFmtId="38" fontId="43" fillId="0" borderId="0" xfId="48" applyFont="1" applyAlignment="1">
      <alignment vertical="center"/>
    </xf>
    <xf numFmtId="0" fontId="0" fillId="34" borderId="0" xfId="0" applyFill="1" applyAlignment="1">
      <alignment vertical="center"/>
    </xf>
    <xf numFmtId="0" fontId="40" fillId="0" borderId="0" xfId="0" applyFont="1" applyAlignment="1">
      <alignment vertical="center"/>
    </xf>
    <xf numFmtId="38" fontId="44" fillId="0" borderId="0" xfId="48" applyFont="1" applyAlignment="1">
      <alignment vertical="center"/>
    </xf>
    <xf numFmtId="38" fontId="0" fillId="34" borderId="0" xfId="48" applyFont="1" applyFill="1" applyAlignment="1">
      <alignment horizontal="right" vertical="center"/>
    </xf>
    <xf numFmtId="176" fontId="0" fillId="33" borderId="0" xfId="0" applyNumberFormat="1" applyFill="1" applyAlignment="1">
      <alignment horizontal="right" vertical="center"/>
    </xf>
    <xf numFmtId="0" fontId="42" fillId="0" borderId="0" xfId="0" applyFont="1" applyBorder="1" applyAlignment="1">
      <alignment vertical="center"/>
    </xf>
    <xf numFmtId="0" fontId="42" fillId="0" borderId="0" xfId="0" applyFont="1" applyBorder="1" applyAlignment="1">
      <alignment vertical="center"/>
    </xf>
    <xf numFmtId="176" fontId="0" fillId="0" borderId="0" xfId="0" applyNumberFormat="1" applyBorder="1" applyAlignment="1">
      <alignment vertical="center"/>
    </xf>
    <xf numFmtId="9" fontId="0" fillId="0" borderId="0" xfId="0" applyNumberFormat="1" applyAlignment="1">
      <alignment vertical="center"/>
    </xf>
    <xf numFmtId="0" fontId="0" fillId="0" borderId="0" xfId="0" applyAlignment="1">
      <alignment horizontal="right" vertical="center"/>
    </xf>
    <xf numFmtId="0" fontId="42" fillId="0" borderId="0" xfId="0" applyFont="1" applyAlignment="1">
      <alignment horizontal="center" vertical="center" wrapText="1"/>
    </xf>
    <xf numFmtId="0" fontId="42" fillId="0" borderId="0" xfId="0" applyFont="1" applyAlignment="1">
      <alignment horizontal="center" vertical="center"/>
    </xf>
    <xf numFmtId="0" fontId="0" fillId="33" borderId="0" xfId="0" applyFill="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5"/>
  <sheetViews>
    <sheetView zoomScalePageLayoutView="0" workbookViewId="0" topLeftCell="A1">
      <selection activeCell="A1" sqref="A1"/>
    </sheetView>
  </sheetViews>
  <sheetFormatPr defaultColWidth="9.140625" defaultRowHeight="15"/>
  <cols>
    <col min="3" max="3" width="8.28125" style="0" customWidth="1"/>
    <col min="4" max="4" width="11.00390625" style="0" customWidth="1"/>
    <col min="5" max="5" width="9.140625" style="0" customWidth="1"/>
    <col min="6" max="6" width="8.421875" style="0" customWidth="1"/>
    <col min="7" max="7" width="11.28125" style="0" customWidth="1"/>
    <col min="8" max="8" width="14.421875" style="0" customWidth="1"/>
    <col min="9" max="9" width="5.00390625" style="0" customWidth="1"/>
  </cols>
  <sheetData>
    <row r="1" spans="1:9" ht="13.5">
      <c r="A1" t="s">
        <v>15</v>
      </c>
      <c r="I1" s="32">
        <v>0.08</v>
      </c>
    </row>
    <row r="2" spans="6:8" ht="13.5">
      <c r="F2" s="7"/>
      <c r="G2" s="7"/>
      <c r="H2" s="7"/>
    </row>
    <row r="3" spans="6:8" ht="13.5">
      <c r="F3" s="29"/>
      <c r="G3" s="30"/>
      <c r="H3" s="7"/>
    </row>
    <row r="6" spans="1:7" ht="13.5">
      <c r="A6" t="s">
        <v>42</v>
      </c>
      <c r="G6" t="s">
        <v>43</v>
      </c>
    </row>
    <row r="8" spans="3:5" ht="21">
      <c r="C8" s="6"/>
      <c r="D8" s="25" t="s">
        <v>22</v>
      </c>
      <c r="E8" s="25"/>
    </row>
    <row r="12" spans="4:8" ht="13.5">
      <c r="D12" t="s">
        <v>0</v>
      </c>
      <c r="E12" s="8"/>
      <c r="F12" s="9"/>
      <c r="G12" s="9"/>
      <c r="H12" s="10"/>
    </row>
    <row r="13" spans="5:8" ht="13.5">
      <c r="E13" s="11"/>
      <c r="F13" s="7"/>
      <c r="G13" s="7"/>
      <c r="H13" s="12"/>
    </row>
    <row r="14" spans="4:8" ht="13.5">
      <c r="D14" t="s">
        <v>1</v>
      </c>
      <c r="E14" s="11"/>
      <c r="F14" s="7" t="s">
        <v>3</v>
      </c>
      <c r="G14" s="7"/>
      <c r="H14" s="12"/>
    </row>
    <row r="15" spans="5:8" ht="13.5">
      <c r="E15" s="11"/>
      <c r="F15" s="7"/>
      <c r="G15" s="7"/>
      <c r="H15" s="12" t="s">
        <v>10</v>
      </c>
    </row>
    <row r="16" spans="4:8" ht="13.5">
      <c r="D16" t="s">
        <v>2</v>
      </c>
      <c r="E16" s="13"/>
      <c r="F16" s="14"/>
      <c r="G16" s="14"/>
      <c r="H16" s="15"/>
    </row>
    <row r="17" spans="5:8" ht="13.5">
      <c r="E17" s="7"/>
      <c r="F17" s="7"/>
      <c r="G17" s="7"/>
      <c r="H17" s="7"/>
    </row>
    <row r="18" spans="5:7" ht="13.5">
      <c r="E18" s="7"/>
      <c r="F18" s="7"/>
      <c r="G18" s="7"/>
    </row>
    <row r="19" spans="2:9" ht="21">
      <c r="B19" s="6" t="s">
        <v>4</v>
      </c>
      <c r="C19" s="1"/>
      <c r="D19" s="16">
        <f>+F27</f>
        <v>0</v>
      </c>
      <c r="E19" t="s">
        <v>5</v>
      </c>
      <c r="F19" t="s">
        <v>20</v>
      </c>
      <c r="H19" s="19">
        <f>ROUNDDOWN((D19/1.08)*0.08,0)</f>
        <v>0</v>
      </c>
      <c r="I19" t="s">
        <v>19</v>
      </c>
    </row>
    <row r="21" spans="2:5" ht="13.5">
      <c r="B21" s="33" t="s">
        <v>46</v>
      </c>
      <c r="C21" s="36" t="s">
        <v>47</v>
      </c>
      <c r="D21" s="36"/>
      <c r="E21" t="s">
        <v>45</v>
      </c>
    </row>
    <row r="23" ht="13.5">
      <c r="B23" t="s">
        <v>6</v>
      </c>
    </row>
    <row r="25" spans="3:8" ht="13.5">
      <c r="C25" t="s">
        <v>21</v>
      </c>
      <c r="F25" s="18"/>
      <c r="G25" t="s">
        <v>5</v>
      </c>
      <c r="H25" t="s">
        <v>35</v>
      </c>
    </row>
    <row r="26" spans="3:8" ht="13.5">
      <c r="C26" t="s">
        <v>7</v>
      </c>
      <c r="F26" s="17"/>
      <c r="G26" t="s">
        <v>5</v>
      </c>
      <c r="H26" t="s">
        <v>8</v>
      </c>
    </row>
    <row r="27" spans="3:8" ht="13.5">
      <c r="C27" t="s">
        <v>18</v>
      </c>
      <c r="F27" s="2">
        <f>+F25-F26</f>
        <v>0</v>
      </c>
      <c r="G27" t="s">
        <v>5</v>
      </c>
      <c r="H27" t="s">
        <v>9</v>
      </c>
    </row>
    <row r="28" ht="13.5">
      <c r="F28" s="1"/>
    </row>
    <row r="30" spans="2:9" ht="13.5">
      <c r="B30" t="s">
        <v>36</v>
      </c>
      <c r="C30" t="s">
        <v>27</v>
      </c>
      <c r="E30" s="20">
        <f>ROUNDDOWN(F25*0.666666666666667,0)</f>
        <v>0</v>
      </c>
      <c r="F30" t="s">
        <v>16</v>
      </c>
      <c r="G30" t="s">
        <v>28</v>
      </c>
      <c r="H30" s="21">
        <f>+F27</f>
        <v>0</v>
      </c>
      <c r="I30" t="s">
        <v>26</v>
      </c>
    </row>
    <row r="31" spans="2:8" ht="13.5">
      <c r="B31" t="s">
        <v>37</v>
      </c>
      <c r="C31" t="s">
        <v>17</v>
      </c>
      <c r="G31" s="23"/>
      <c r="H31" s="24"/>
    </row>
    <row r="32" ht="13.5">
      <c r="C32" t="s">
        <v>23</v>
      </c>
    </row>
    <row r="34" spans="7:9" ht="13.5">
      <c r="G34" s="26" t="s">
        <v>25</v>
      </c>
      <c r="H34" s="28"/>
      <c r="I34" t="s">
        <v>5</v>
      </c>
    </row>
    <row r="35" spans="7:9" ht="13.5">
      <c r="G35" s="22" t="s">
        <v>24</v>
      </c>
      <c r="H35" s="27">
        <f>+F27</f>
        <v>0</v>
      </c>
      <c r="I35" t="s">
        <v>5</v>
      </c>
    </row>
    <row r="36" spans="3:9" ht="13.5" customHeight="1">
      <c r="C36" s="34" t="s">
        <v>41</v>
      </c>
      <c r="D36" s="35"/>
      <c r="E36" s="17"/>
      <c r="F36" t="s">
        <v>16</v>
      </c>
      <c r="G36" t="s">
        <v>29</v>
      </c>
      <c r="H36" s="21">
        <f>+H34+H35</f>
        <v>0</v>
      </c>
      <c r="I36" t="s">
        <v>26</v>
      </c>
    </row>
    <row r="37" spans="3:8" ht="13.5">
      <c r="C37" s="35"/>
      <c r="D37" s="35"/>
      <c r="E37" s="20"/>
      <c r="G37" s="22"/>
      <c r="H37" s="27"/>
    </row>
    <row r="40" spans="4:5" ht="13.5">
      <c r="D40" t="s">
        <v>11</v>
      </c>
      <c r="E40" t="s">
        <v>12</v>
      </c>
    </row>
    <row r="42" spans="4:7" ht="13.5">
      <c r="D42" t="s">
        <v>13</v>
      </c>
      <c r="E42" s="3" t="s">
        <v>14</v>
      </c>
      <c r="F42" s="4"/>
      <c r="G42" s="5"/>
    </row>
    <row r="45" ht="13.5">
      <c r="C45" t="s">
        <v>38</v>
      </c>
    </row>
    <row r="46" ht="13.5">
      <c r="C46" t="s">
        <v>44</v>
      </c>
    </row>
    <row r="48" spans="2:8" ht="13.5" hidden="1">
      <c r="B48" s="8" t="s">
        <v>30</v>
      </c>
      <c r="C48" s="9"/>
      <c r="D48" s="9"/>
      <c r="E48" s="9"/>
      <c r="F48" s="9"/>
      <c r="G48" s="9"/>
      <c r="H48" s="10"/>
    </row>
    <row r="49" spans="2:8" ht="13.5" hidden="1">
      <c r="B49" s="11" t="s">
        <v>34</v>
      </c>
      <c r="C49" s="7"/>
      <c r="D49" s="7"/>
      <c r="E49" s="7"/>
      <c r="F49" s="7"/>
      <c r="G49" s="7"/>
      <c r="H49" s="12"/>
    </row>
    <row r="50" spans="2:8" ht="13.5" hidden="1">
      <c r="B50" s="11"/>
      <c r="C50" s="7"/>
      <c r="D50" s="7"/>
      <c r="E50" s="7"/>
      <c r="F50" s="7"/>
      <c r="G50" s="7"/>
      <c r="H50" s="12"/>
    </row>
    <row r="51" spans="2:8" ht="13.5" hidden="1">
      <c r="B51" s="11" t="s">
        <v>31</v>
      </c>
      <c r="C51" s="7"/>
      <c r="D51" s="7"/>
      <c r="E51" s="31">
        <v>480000</v>
      </c>
      <c r="F51" s="7" t="s">
        <v>33</v>
      </c>
      <c r="H51" s="12"/>
    </row>
    <row r="52" spans="2:8" ht="13.5" hidden="1">
      <c r="B52" s="11" t="s">
        <v>32</v>
      </c>
      <c r="C52" s="7"/>
      <c r="D52" s="7"/>
      <c r="E52" s="31">
        <v>320000</v>
      </c>
      <c r="F52" s="7"/>
      <c r="G52" s="7"/>
      <c r="H52" s="12"/>
    </row>
    <row r="53" spans="2:8" ht="13.5" hidden="1">
      <c r="B53" s="11" t="s">
        <v>39</v>
      </c>
      <c r="C53" s="7"/>
      <c r="D53" s="7"/>
      <c r="E53" s="7"/>
      <c r="F53" s="7"/>
      <c r="G53" s="7"/>
      <c r="H53" s="12"/>
    </row>
    <row r="54" spans="2:8" ht="13.5" hidden="1">
      <c r="B54" s="11" t="s">
        <v>40</v>
      </c>
      <c r="C54" s="7"/>
      <c r="D54" s="7"/>
      <c r="E54" s="7"/>
      <c r="F54" s="7"/>
      <c r="G54" s="7"/>
      <c r="H54" s="12"/>
    </row>
    <row r="55" spans="2:8" ht="13.5" hidden="1">
      <c r="B55" s="13"/>
      <c r="C55" s="14"/>
      <c r="D55" s="14"/>
      <c r="E55" s="14"/>
      <c r="F55" s="14"/>
      <c r="G55" s="14"/>
      <c r="H55" s="15"/>
    </row>
    <row r="56" ht="13.5" hidden="1"/>
  </sheetData>
  <sheetProtection/>
  <mergeCells count="2">
    <mergeCell ref="C36:D37"/>
    <mergeCell ref="C21:D21"/>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5"/>
  <sheetViews>
    <sheetView tabSelected="1" zoomScalePageLayoutView="0" workbookViewId="0" topLeftCell="A1">
      <selection activeCell="A1" sqref="A1"/>
    </sheetView>
  </sheetViews>
  <sheetFormatPr defaultColWidth="9.140625" defaultRowHeight="15"/>
  <cols>
    <col min="3" max="3" width="8.28125" style="0" customWidth="1"/>
    <col min="4" max="4" width="11.00390625" style="0" customWidth="1"/>
    <col min="5" max="5" width="9.140625" style="0" customWidth="1"/>
    <col min="6" max="6" width="8.421875" style="0" customWidth="1"/>
    <col min="7" max="7" width="11.28125" style="0" customWidth="1"/>
    <col min="8" max="8" width="14.421875" style="0" customWidth="1"/>
    <col min="9" max="9" width="5.00390625" style="0" customWidth="1"/>
  </cols>
  <sheetData>
    <row r="1" spans="1:9" ht="13.5">
      <c r="A1" t="s">
        <v>15</v>
      </c>
      <c r="I1" s="32">
        <v>0.1</v>
      </c>
    </row>
    <row r="2" spans="6:8" ht="13.5">
      <c r="F2" s="7"/>
      <c r="G2" s="7"/>
      <c r="H2" s="7"/>
    </row>
    <row r="3" spans="6:8" ht="13.5">
      <c r="F3" s="30"/>
      <c r="G3" s="30"/>
      <c r="H3" s="7"/>
    </row>
    <row r="6" spans="1:7" ht="13.5">
      <c r="A6" t="s">
        <v>42</v>
      </c>
      <c r="G6" t="s">
        <v>43</v>
      </c>
    </row>
    <row r="8" spans="3:5" ht="21">
      <c r="C8" s="6"/>
      <c r="D8" s="25" t="s">
        <v>22</v>
      </c>
      <c r="E8" s="25"/>
    </row>
    <row r="12" spans="4:8" ht="13.5">
      <c r="D12" t="s">
        <v>0</v>
      </c>
      <c r="E12" s="8"/>
      <c r="F12" s="9"/>
      <c r="G12" s="9"/>
      <c r="H12" s="10"/>
    </row>
    <row r="13" spans="5:8" ht="13.5">
      <c r="E13" s="11"/>
      <c r="F13" s="7"/>
      <c r="G13" s="7"/>
      <c r="H13" s="12"/>
    </row>
    <row r="14" spans="4:8" ht="13.5">
      <c r="D14" t="s">
        <v>1</v>
      </c>
      <c r="E14" s="11"/>
      <c r="F14" s="7" t="s">
        <v>3</v>
      </c>
      <c r="G14" s="7"/>
      <c r="H14" s="12"/>
    </row>
    <row r="15" spans="5:8" ht="13.5">
      <c r="E15" s="11"/>
      <c r="F15" s="7"/>
      <c r="G15" s="7"/>
      <c r="H15" s="12" t="s">
        <v>10</v>
      </c>
    </row>
    <row r="16" spans="4:8" ht="13.5">
      <c r="D16" t="s">
        <v>2</v>
      </c>
      <c r="E16" s="13"/>
      <c r="F16" s="14"/>
      <c r="G16" s="14"/>
      <c r="H16" s="15"/>
    </row>
    <row r="17" spans="5:8" ht="13.5">
      <c r="E17" s="7"/>
      <c r="F17" s="7"/>
      <c r="G17" s="7"/>
      <c r="H17" s="7"/>
    </row>
    <row r="18" spans="5:7" ht="13.5">
      <c r="E18" s="7"/>
      <c r="F18" s="7"/>
      <c r="G18" s="7"/>
    </row>
    <row r="19" spans="2:9" ht="21">
      <c r="B19" s="6" t="s">
        <v>4</v>
      </c>
      <c r="C19" s="1"/>
      <c r="D19" s="16">
        <f>+F27</f>
        <v>0</v>
      </c>
      <c r="E19" t="s">
        <v>5</v>
      </c>
      <c r="F19" t="s">
        <v>20</v>
      </c>
      <c r="H19" s="19">
        <f>ROUNDDOWN((D19/1.1)*0.1,0)</f>
        <v>0</v>
      </c>
      <c r="I19" t="s">
        <v>19</v>
      </c>
    </row>
    <row r="21" spans="2:5" ht="13.5">
      <c r="B21" s="33" t="s">
        <v>46</v>
      </c>
      <c r="C21" s="36" t="s">
        <v>47</v>
      </c>
      <c r="D21" s="36"/>
      <c r="E21" t="s">
        <v>45</v>
      </c>
    </row>
    <row r="23" ht="13.5">
      <c r="B23" t="s">
        <v>6</v>
      </c>
    </row>
    <row r="25" spans="3:8" ht="13.5">
      <c r="C25" t="s">
        <v>21</v>
      </c>
      <c r="F25" s="18"/>
      <c r="G25" t="s">
        <v>5</v>
      </c>
      <c r="H25" t="s">
        <v>35</v>
      </c>
    </row>
    <row r="26" spans="3:8" ht="13.5">
      <c r="C26" t="s">
        <v>7</v>
      </c>
      <c r="F26" s="17"/>
      <c r="G26" t="s">
        <v>5</v>
      </c>
      <c r="H26" t="s">
        <v>8</v>
      </c>
    </row>
    <row r="27" spans="3:8" ht="13.5">
      <c r="C27" t="s">
        <v>18</v>
      </c>
      <c r="F27" s="2">
        <f>+F25-F26</f>
        <v>0</v>
      </c>
      <c r="G27" t="s">
        <v>5</v>
      </c>
      <c r="H27" t="s">
        <v>9</v>
      </c>
    </row>
    <row r="28" ht="13.5">
      <c r="F28" s="1"/>
    </row>
    <row r="30" spans="2:9" ht="13.5">
      <c r="B30" t="s">
        <v>36</v>
      </c>
      <c r="C30" t="s">
        <v>27</v>
      </c>
      <c r="E30" s="20">
        <f>ROUNDDOWN(F25*0.666666666666667,0)</f>
        <v>0</v>
      </c>
      <c r="F30" t="s">
        <v>16</v>
      </c>
      <c r="G30" t="s">
        <v>24</v>
      </c>
      <c r="H30" s="21">
        <f>+F27</f>
        <v>0</v>
      </c>
      <c r="I30" t="s">
        <v>5</v>
      </c>
    </row>
    <row r="31" spans="2:8" ht="13.5">
      <c r="B31" t="s">
        <v>37</v>
      </c>
      <c r="C31" t="s">
        <v>17</v>
      </c>
      <c r="G31" s="23"/>
      <c r="H31" s="24"/>
    </row>
    <row r="32" ht="13.5">
      <c r="C32" t="s">
        <v>23</v>
      </c>
    </row>
    <row r="34" spans="7:9" ht="13.5">
      <c r="G34" s="26" t="s">
        <v>25</v>
      </c>
      <c r="H34" s="28"/>
      <c r="I34" t="s">
        <v>5</v>
      </c>
    </row>
    <row r="35" spans="7:9" ht="13.5">
      <c r="G35" s="22" t="s">
        <v>24</v>
      </c>
      <c r="H35" s="27">
        <f>+F27</f>
        <v>0</v>
      </c>
      <c r="I35" t="s">
        <v>5</v>
      </c>
    </row>
    <row r="36" spans="3:9" ht="13.5" customHeight="1">
      <c r="C36" s="34" t="s">
        <v>41</v>
      </c>
      <c r="D36" s="35"/>
      <c r="E36" s="17"/>
      <c r="F36" t="s">
        <v>16</v>
      </c>
      <c r="G36" t="s">
        <v>29</v>
      </c>
      <c r="H36" s="21">
        <f>+H34+H35</f>
        <v>0</v>
      </c>
      <c r="I36" t="s">
        <v>5</v>
      </c>
    </row>
    <row r="37" spans="3:8" ht="13.5">
      <c r="C37" s="35"/>
      <c r="D37" s="35"/>
      <c r="E37" s="20"/>
      <c r="G37" s="22"/>
      <c r="H37" s="27"/>
    </row>
    <row r="40" spans="4:5" ht="13.5">
      <c r="D40" t="s">
        <v>11</v>
      </c>
      <c r="E40" t="s">
        <v>12</v>
      </c>
    </row>
    <row r="42" spans="4:7" ht="13.5">
      <c r="D42" t="s">
        <v>13</v>
      </c>
      <c r="E42" s="3" t="s">
        <v>3</v>
      </c>
      <c r="F42" s="4"/>
      <c r="G42" s="5"/>
    </row>
    <row r="45" ht="13.5">
      <c r="C45" t="s">
        <v>38</v>
      </c>
    </row>
    <row r="46" ht="13.5">
      <c r="C46" t="s">
        <v>44</v>
      </c>
    </row>
    <row r="48" spans="2:8" ht="13.5" hidden="1">
      <c r="B48" s="8" t="s">
        <v>30</v>
      </c>
      <c r="C48" s="9"/>
      <c r="D48" s="9"/>
      <c r="E48" s="9"/>
      <c r="F48" s="9"/>
      <c r="G48" s="9"/>
      <c r="H48" s="10"/>
    </row>
    <row r="49" spans="2:8" ht="13.5" hidden="1">
      <c r="B49" s="11" t="s">
        <v>34</v>
      </c>
      <c r="C49" s="7"/>
      <c r="D49" s="7"/>
      <c r="E49" s="7"/>
      <c r="F49" s="7"/>
      <c r="G49" s="7"/>
      <c r="H49" s="12"/>
    </row>
    <row r="50" spans="2:8" ht="13.5" hidden="1">
      <c r="B50" s="11"/>
      <c r="C50" s="7"/>
      <c r="D50" s="7"/>
      <c r="E50" s="7"/>
      <c r="F50" s="7"/>
      <c r="G50" s="7"/>
      <c r="H50" s="12"/>
    </row>
    <row r="51" spans="2:8" ht="13.5" hidden="1">
      <c r="B51" s="11" t="s">
        <v>31</v>
      </c>
      <c r="C51" s="7"/>
      <c r="D51" s="7"/>
      <c r="E51" s="31">
        <v>480000</v>
      </c>
      <c r="F51" s="7" t="s">
        <v>33</v>
      </c>
      <c r="H51" s="12"/>
    </row>
    <row r="52" spans="2:8" ht="13.5" hidden="1">
      <c r="B52" s="11" t="s">
        <v>32</v>
      </c>
      <c r="C52" s="7"/>
      <c r="D52" s="7"/>
      <c r="E52" s="31">
        <v>320000</v>
      </c>
      <c r="F52" s="7"/>
      <c r="G52" s="7"/>
      <c r="H52" s="12"/>
    </row>
    <row r="53" spans="2:8" ht="13.5" hidden="1">
      <c r="B53" s="11" t="s">
        <v>39</v>
      </c>
      <c r="C53" s="7"/>
      <c r="D53" s="7"/>
      <c r="E53" s="7"/>
      <c r="F53" s="7"/>
      <c r="G53" s="7"/>
      <c r="H53" s="12"/>
    </row>
    <row r="54" spans="2:8" ht="13.5" hidden="1">
      <c r="B54" s="11" t="s">
        <v>40</v>
      </c>
      <c r="C54" s="7"/>
      <c r="D54" s="7"/>
      <c r="E54" s="7"/>
      <c r="F54" s="7"/>
      <c r="G54" s="7"/>
      <c r="H54" s="12"/>
    </row>
    <row r="55" spans="2:8" ht="13.5" hidden="1">
      <c r="B55" s="13"/>
      <c r="C55" s="14"/>
      <c r="D55" s="14"/>
      <c r="E55" s="14"/>
      <c r="F55" s="14"/>
      <c r="G55" s="14"/>
      <c r="H55" s="15"/>
    </row>
    <row r="56" ht="13.5" hidden="1"/>
  </sheetData>
  <sheetProtection/>
  <mergeCells count="2">
    <mergeCell ref="C21:D21"/>
    <mergeCell ref="C36:D37"/>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tmano</dc:creator>
  <cp:keywords/>
  <dc:description/>
  <cp:lastModifiedBy>石井 真希</cp:lastModifiedBy>
  <cp:lastPrinted>2020-01-07T04:43:58Z</cp:lastPrinted>
  <dcterms:created xsi:type="dcterms:W3CDTF">2013-06-13T07:02:21Z</dcterms:created>
  <dcterms:modified xsi:type="dcterms:W3CDTF">2020-01-07T04:44:00Z</dcterms:modified>
  <cp:category/>
  <cp:version/>
  <cp:contentType/>
  <cp:contentStatus/>
</cp:coreProperties>
</file>